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ქვე-გრანტის დეტალური ბიუჯეტი" sheetId="1" r:id="rId1"/>
    <sheet name="ბიუჯეტის შევსების ინსტრუქცია" sheetId="4" r:id="rId2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H41"/>
  <c r="H27" l="1"/>
  <c r="H52" s="1"/>
  <c r="H34"/>
  <c r="H48"/>
  <c r="H51"/>
  <c r="D7" l="1"/>
  <c r="I40" l="1"/>
  <c r="G40" s="1"/>
  <c r="I39"/>
  <c r="G39" s="1"/>
  <c r="I38"/>
  <c r="G38" s="1"/>
  <c r="I37"/>
  <c r="G37" s="1"/>
  <c r="I36"/>
  <c r="G36" l="1"/>
  <c r="G41" s="1"/>
  <c r="I41"/>
  <c r="I13"/>
  <c r="I19" s="1"/>
  <c r="I52" s="1"/>
  <c r="I25"/>
  <c r="G25" s="1"/>
  <c r="I50"/>
  <c r="I51" s="1"/>
  <c r="G13" l="1"/>
  <c r="G19" s="1"/>
  <c r="G50"/>
  <c r="G51" s="1"/>
  <c r="I46" l="1"/>
  <c r="G46" s="1"/>
  <c r="I47"/>
  <c r="G47" s="1"/>
  <c r="I33"/>
  <c r="G33" s="1"/>
  <c r="I26"/>
  <c r="G26" s="1"/>
  <c r="I18"/>
  <c r="G18" s="1"/>
  <c r="I43" l="1"/>
  <c r="I44"/>
  <c r="G44" s="1"/>
  <c r="I45"/>
  <c r="G45" s="1"/>
  <c r="I30"/>
  <c r="G30" s="1"/>
  <c r="I31"/>
  <c r="G31" s="1"/>
  <c r="I32"/>
  <c r="G32" s="1"/>
  <c r="I29"/>
  <c r="I22"/>
  <c r="G22" s="1"/>
  <c r="I23"/>
  <c r="G23" s="1"/>
  <c r="I24"/>
  <c r="G24" s="1"/>
  <c r="I21"/>
  <c r="I14"/>
  <c r="I15"/>
  <c r="G15" s="1"/>
  <c r="I16"/>
  <c r="I17"/>
  <c r="G17" s="1"/>
  <c r="G14" l="1"/>
  <c r="I27"/>
  <c r="I34"/>
  <c r="G43"/>
  <c r="G48" s="1"/>
  <c r="I48"/>
  <c r="G21"/>
  <c r="G27" s="1"/>
  <c r="G52" s="1"/>
  <c r="G16"/>
  <c r="G29"/>
  <c r="G34" s="1"/>
  <c r="D6" l="1"/>
  <c r="D8" s="1"/>
</calcChain>
</file>

<file path=xl/sharedStrings.xml><?xml version="1.0" encoding="utf-8"?>
<sst xmlns="http://schemas.openxmlformats.org/spreadsheetml/2006/main" count="101" uniqueCount="82">
  <si>
    <t>ბიუჯეტის პუნქტი</t>
  </si>
  <si>
    <t xml:space="preserve">მომსახურება </t>
  </si>
  <si>
    <t xml:space="preserve">სულ მომსახურება </t>
  </si>
  <si>
    <t>მივლინება/სამგზავრო ხარჯი</t>
  </si>
  <si>
    <t>დღიური თანხა</t>
  </si>
  <si>
    <t>სასტუმრო</t>
  </si>
  <si>
    <t xml:space="preserve">სულ მივლინება/სამგზავრო ხარჯი </t>
  </si>
  <si>
    <t>მონაწილეთა კვება</t>
  </si>
  <si>
    <t>საკანცელარიო ხარჯი</t>
  </si>
  <si>
    <t>საკომუნიკაციო ხარჯი</t>
  </si>
  <si>
    <t>ბეჭდვა და პუბლიკაციები</t>
  </si>
  <si>
    <t xml:space="preserve">სატრანსპორტო მომსახურება </t>
  </si>
  <si>
    <t>საერთო თანხა</t>
  </si>
  <si>
    <t>არაპირდაპირი ხარჯი</t>
  </si>
  <si>
    <t>სულ არაპირდაპირი ხარჯი</t>
  </si>
  <si>
    <t>გთხოვთ გაითვალისწინოთ, რომ მოწოდებული ფაილი არის ნიმუში და უნდა შეივსოს თქვენი პროექტით გათვალისწინებული აქტივობების შესაბამისად</t>
  </si>
  <si>
    <t>მოთხოვნილი თანხა</t>
  </si>
  <si>
    <t>დაფინანსების სხვა წყარო ასეთის არსებობის შემთხვევაში</t>
  </si>
  <si>
    <t>სულ ბიუჯეტი</t>
  </si>
  <si>
    <t xml:space="preserve">ერთეულის ღირებულება </t>
  </si>
  <si>
    <t>ერთეულის რაოდენობა</t>
  </si>
  <si>
    <t>სხვა</t>
  </si>
  <si>
    <t xml:space="preserve">სხვა </t>
  </si>
  <si>
    <t>1.1.</t>
  </si>
  <si>
    <t>1.2.</t>
  </si>
  <si>
    <t>1.3.</t>
  </si>
  <si>
    <t>1.4.</t>
  </si>
  <si>
    <t>1.5.</t>
  </si>
  <si>
    <t>2.1.</t>
  </si>
  <si>
    <t>2.2.</t>
  </si>
  <si>
    <t>2.3.</t>
  </si>
  <si>
    <t>2.4.</t>
  </si>
  <si>
    <t>2.5.</t>
  </si>
  <si>
    <t>3.1.</t>
  </si>
  <si>
    <t>3.2.</t>
  </si>
  <si>
    <t>3.3.</t>
  </si>
  <si>
    <t>3.4.</t>
  </si>
  <si>
    <t>ტრანსპორტირება/საწვავი</t>
  </si>
  <si>
    <t>3.5.</t>
  </si>
  <si>
    <t>5.1.</t>
  </si>
  <si>
    <t>5.2.</t>
  </si>
  <si>
    <t>5.3.</t>
  </si>
  <si>
    <t>5.4.</t>
  </si>
  <si>
    <t>5.5.</t>
  </si>
  <si>
    <t>1.6.</t>
  </si>
  <si>
    <t>2.6.</t>
  </si>
  <si>
    <t>6.1.</t>
  </si>
  <si>
    <t>სხვა პირდაპირი ხარჯი</t>
  </si>
  <si>
    <t>მოთხოვნილი ბიუჯეტი (ლარი):</t>
  </si>
  <si>
    <t>დარბაზის/სასტუმროს დაქირავება</t>
  </si>
  <si>
    <t>საბანკო მომსახურება</t>
  </si>
  <si>
    <t>პროექტის დასახელება:</t>
  </si>
  <si>
    <t>სულ ხელფასები</t>
  </si>
  <si>
    <t xml:space="preserve">სულ სხვა პირდაპირი ხარჯი </t>
  </si>
  <si>
    <t>დაფინანსების სხვა წყარო (ლარი):</t>
  </si>
  <si>
    <t>ჯამური ბიუჯეტი (ლარი):</t>
  </si>
  <si>
    <t>ერთეულის განსაზღვრება</t>
  </si>
  <si>
    <t>საოფისე ხარჯი</t>
  </si>
  <si>
    <t>აღჭურვილობა</t>
  </si>
  <si>
    <t>სხვა ოფისის შენახვასთან დაკავშირებული ხარჯი</t>
  </si>
  <si>
    <t>6.2.</t>
  </si>
  <si>
    <t>6.3.</t>
  </si>
  <si>
    <t>6.4.</t>
  </si>
  <si>
    <t>6.5.</t>
  </si>
  <si>
    <t>7.1.</t>
  </si>
  <si>
    <t xml:space="preserve">ხელფასები </t>
  </si>
  <si>
    <t>სულ საოფისე ხარჯი</t>
  </si>
  <si>
    <t xml:space="preserve">პროექტით შესაძლებელია ისეთი ძირითადი საშუალებების შეძენა, რომელიც პირდაპირ კავშირში იქნება დაგეგმილ აქტივობებთან და შესაბამისად, მოხდება მსგავსი ხარჯების დასაბუთება. </t>
  </si>
  <si>
    <t xml:space="preserve">მიუთითეთ პროექტში ჩართული როგორც ტექნიკური ასევე ადმინისტრაციული თანამშრომლები და მათი პროცენტული დატვირთვა. აღწერეთ თითოეული თანამშრომლის ფუნქცია-მოვალეობები, დატვირთულობა და ანაზღაურება, მაგ: დირექტორი (20%), 200 ლარი X 12 თვე= 2,400 ლარი (ხარჯის დასაბუთებაში მითითებული თანხა უნდა უდრიდეს ქვე-გრანტის დეტალურ ბიუჯეტში მითითებულ თანხას). 
</t>
  </si>
  <si>
    <t xml:space="preserve">ხარჯის დასაბუთება </t>
  </si>
  <si>
    <t xml:space="preserve">ბიუჯეტის ამ მუხლში მიუთითეთ  პროექტის განხორციელებისთვის საჭირო სერვის კონტრაქტები (ექსპერტის დაქირავება, სატრანსპორტო მომსახურება და ა.შ.). დასაბუთების ველში კი მოკლედ აღწერეთ მათი ტექნიკური საქმიანობები და ანაზღაურება, მსგავსად ზემოთ მოცემული განმარტებისა. </t>
  </si>
  <si>
    <t>მიუთითეთ თანამშრომლის სამივლინებო დღიური ანაზღაურება ღონისძიების/ აქტივობების მიხედვით, სასტუმროში განთავსების თანხები და ა.შ. დასაბუთების ველში აღწერეთ მივლინების დანიშნულება, რეგიონი და ანაზღაურება.</t>
  </si>
  <si>
    <t>ყველა ადმინისტრაციული ხარჯი, რაც რელევანტურია პროექტის მიზნებიდან გამომდინარე, მაგ: საკომუნიკაციო, საბანკო, საკანცელარიო ხარჯები, ოფისის იჯარა (პროცენტული დატვირთვის მითითებით) და სხვა.</t>
  </si>
  <si>
    <t xml:space="preserve">ბიუჯეტის ამ მუხლში მუთითეთ სხვა ყველა პირდაპირი ხარჯი, მაგ: ღონისძიებისთვის საკონფერენციო დარბაზის დაქირავება; სოციალური მედიის რეკლამის ხარჯი, მონაწილეთა კვებით უზრუნველყოფა და ა.შ.
დასაბუთების ველში დეტალურად აღწერეთ რა ღონისძიება ტარდება/ სად და პროექტით რა რაოდენობის დამსწრეების მოწვევას გეგმავთ. შესაბამისად, მოგეთხოვებათ ბიუჯეტის დეტალურად აღწერა, მაგ: 20 სტუდენტი X 20 ლარი X 2 დღე= 800 ლარი;
</t>
  </si>
  <si>
    <t xml:space="preserve">დაფინანსების სხვა წყაროს ბიუჯეტში გათვალისწინება არ არის სავალდებულო. მსგავსი წყარო  შეიძლება იყოს როგორც ფულადი, ასევე არაფულადი ფორმით. </t>
  </si>
  <si>
    <t>დაფინანსების სხვა წყარო ასეთის არსებობის შემთხვევაში*</t>
  </si>
  <si>
    <t>* დაფინანსების სხვა წყაროს მოძიება და ბიუჯეტში გათვალისწინება არ არის სავალდებულო</t>
  </si>
  <si>
    <t>არაპირდაპირი ხარჯი (არაუმეტეს 5%)</t>
  </si>
  <si>
    <t xml:space="preserve">ბიუჯეტის ამ მუხლში გაითვალისწინება ორგანიზაციული განვითარებისთვის გაწეული ხარჯები, მაგალითად: პროექტში ჩართული თანამშრომლების ტრენინგის/პროფესიული სწავლების და სხვა პროექტთან დაკავშირებული ხარჯები. მიმდინარე მუხლის ჯამური თანხა არ უნდა აღემატებოდეს მთლიანი ბიუჯეტის 5 %-ს. </t>
  </si>
  <si>
    <t xml:space="preserve">განმცხადებელი: </t>
  </si>
  <si>
    <t>პროექტის ხელმძღვანელი</t>
  </si>
  <si>
    <t xml:space="preserve">საგრანტო პროექტის ბიუჯეტის ფორმა </t>
  </si>
</sst>
</file>

<file path=xl/styles.xml><?xml version="1.0" encoding="utf-8"?>
<styleSheet xmlns="http://schemas.openxmlformats.org/spreadsheetml/2006/main">
  <numFmts count="4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\ [$GEL]_-;\-* #,##0.00\ [$GEL]_-;_-* &quot;-&quot;??\ [$GEL]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2B399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1" tint="0.3499862666707357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name val="Arial"/>
      <family val="2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Arial"/>
      <family val="2"/>
      <charset val="204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0">
    <xf numFmtId="0" fontId="0" fillId="0" borderId="0" xfId="0"/>
    <xf numFmtId="164" fontId="3" fillId="0" borderId="0" xfId="0" applyNumberFormat="1" applyFont="1" applyAlignment="1"/>
    <xf numFmtId="164" fontId="3" fillId="0" borderId="0" xfId="0" applyNumberFormat="1" applyFont="1"/>
    <xf numFmtId="0" fontId="4" fillId="0" borderId="0" xfId="0" applyFont="1"/>
    <xf numFmtId="0" fontId="5" fillId="0" borderId="0" xfId="0" applyFont="1"/>
    <xf numFmtId="49" fontId="6" fillId="0" borderId="0" xfId="0" applyNumberFormat="1" applyFont="1" applyFill="1" applyBorder="1" applyAlignment="1">
      <alignment horizontal="center"/>
    </xf>
    <xf numFmtId="164" fontId="7" fillId="0" borderId="0" xfId="0" applyNumberFormat="1" applyFont="1"/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/>
    <xf numFmtId="164" fontId="8" fillId="0" borderId="0" xfId="0" applyNumberFormat="1" applyFont="1"/>
    <xf numFmtId="0" fontId="9" fillId="2" borderId="2" xfId="0" applyFont="1" applyFill="1" applyBorder="1" applyAlignment="1">
      <alignment vertical="center"/>
    </xf>
    <xf numFmtId="164" fontId="3" fillId="3" borderId="4" xfId="0" applyNumberFormat="1" applyFont="1" applyFill="1" applyBorder="1"/>
    <xf numFmtId="164" fontId="3" fillId="3" borderId="10" xfId="0" applyNumberFormat="1" applyFont="1" applyFill="1" applyBorder="1"/>
    <xf numFmtId="164" fontId="3" fillId="3" borderId="5" xfId="0" applyNumberFormat="1" applyFont="1" applyFill="1" applyBorder="1"/>
    <xf numFmtId="166" fontId="7" fillId="3" borderId="0" xfId="0" applyNumberFormat="1" applyFont="1" applyFill="1" applyBorder="1"/>
    <xf numFmtId="164" fontId="7" fillId="3" borderId="5" xfId="0" applyNumberFormat="1" applyFont="1" applyFill="1" applyBorder="1"/>
    <xf numFmtId="164" fontId="3" fillId="2" borderId="13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166" fontId="3" fillId="2" borderId="17" xfId="0" applyNumberFormat="1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/>
    <xf numFmtId="164" fontId="11" fillId="2" borderId="12" xfId="0" applyNumberFormat="1" applyFont="1" applyFill="1" applyBorder="1" applyAlignment="1"/>
    <xf numFmtId="164" fontId="11" fillId="2" borderId="24" xfId="0" applyNumberFormat="1" applyFont="1" applyFill="1" applyBorder="1" applyAlignment="1"/>
    <xf numFmtId="164" fontId="11" fillId="2" borderId="25" xfId="0" applyNumberFormat="1" applyFont="1" applyFill="1" applyBorder="1" applyAlignment="1"/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164" fontId="7" fillId="0" borderId="10" xfId="0" applyNumberFormat="1" applyFont="1" applyBorder="1" applyAlignment="1" applyProtection="1">
      <alignment horizontal="left"/>
      <protection locked="0"/>
    </xf>
    <xf numFmtId="164" fontId="6" fillId="0" borderId="10" xfId="0" applyNumberFormat="1" applyFont="1" applyBorder="1" applyAlignment="1" applyProtection="1">
      <alignment horizontal="left"/>
      <protection locked="0"/>
    </xf>
    <xf numFmtId="0" fontId="13" fillId="0" borderId="4" xfId="0" applyFont="1" applyBorder="1" applyAlignment="1" applyProtection="1">
      <alignment horizontal="right" vertical="center"/>
      <protection locked="0"/>
    </xf>
    <xf numFmtId="164" fontId="14" fillId="0" borderId="10" xfId="0" applyNumberFormat="1" applyFont="1" applyBorder="1" applyAlignment="1" applyProtection="1">
      <alignment horizontal="left"/>
      <protection locked="0"/>
    </xf>
    <xf numFmtId="0" fontId="13" fillId="0" borderId="4" xfId="0" applyFont="1" applyBorder="1" applyAlignment="1" applyProtection="1">
      <alignment horizontal="center"/>
      <protection locked="0"/>
    </xf>
    <xf numFmtId="16" fontId="13" fillId="0" borderId="4" xfId="0" applyNumberFormat="1" applyFont="1" applyBorder="1" applyAlignment="1" applyProtection="1">
      <alignment horizontal="center"/>
      <protection locked="0"/>
    </xf>
    <xf numFmtId="164" fontId="7" fillId="0" borderId="10" xfId="0" applyNumberFormat="1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164" fontId="7" fillId="0" borderId="5" xfId="0" applyNumberFormat="1" applyFont="1" applyBorder="1" applyAlignment="1" applyProtection="1">
      <protection locked="0"/>
    </xf>
    <xf numFmtId="2" fontId="7" fillId="0" borderId="0" xfId="0" applyNumberFormat="1" applyFont="1" applyBorder="1" applyProtection="1">
      <protection locked="0"/>
    </xf>
    <xf numFmtId="164" fontId="3" fillId="2" borderId="21" xfId="0" applyNumberFormat="1" applyFont="1" applyFill="1" applyBorder="1"/>
    <xf numFmtId="166" fontId="3" fillId="2" borderId="1" xfId="0" applyNumberFormat="1" applyFont="1" applyFill="1" applyBorder="1" applyProtection="1">
      <protection locked="0"/>
    </xf>
    <xf numFmtId="164" fontId="7" fillId="0" borderId="5" xfId="0" applyNumberFormat="1" applyFont="1" applyBorder="1" applyAlignment="1" applyProtection="1">
      <alignment horizontal="right"/>
      <protection locked="0"/>
    </xf>
    <xf numFmtId="164" fontId="3" fillId="2" borderId="9" xfId="0" applyNumberFormat="1" applyFont="1" applyFill="1" applyBorder="1"/>
    <xf numFmtId="166" fontId="3" fillId="2" borderId="11" xfId="0" applyNumberFormat="1" applyFont="1" applyFill="1" applyBorder="1" applyProtection="1">
      <protection locked="0"/>
    </xf>
    <xf numFmtId="166" fontId="7" fillId="2" borderId="11" xfId="0" applyNumberFormat="1" applyFont="1" applyFill="1" applyBorder="1" applyProtection="1">
      <protection locked="0"/>
    </xf>
    <xf numFmtId="164" fontId="7" fillId="2" borderId="9" xfId="0" applyNumberFormat="1" applyFont="1" applyFill="1" applyBorder="1" applyAlignment="1">
      <alignment horizontal="left" indent="1"/>
    </xf>
    <xf numFmtId="166" fontId="7" fillId="2" borderId="11" xfId="0" applyNumberFormat="1" applyFont="1" applyFill="1" applyBorder="1"/>
    <xf numFmtId="164" fontId="7" fillId="0" borderId="5" xfId="0" applyNumberFormat="1" applyFont="1" applyBorder="1" applyAlignment="1">
      <alignment horizontal="right"/>
    </xf>
    <xf numFmtId="164" fontId="7" fillId="2" borderId="23" xfId="0" applyNumberFormat="1" applyFont="1" applyFill="1" applyBorder="1" applyAlignment="1">
      <alignment horizontal="left" indent="1"/>
    </xf>
    <xf numFmtId="166" fontId="7" fillId="2" borderId="22" xfId="0" applyNumberFormat="1" applyFont="1" applyFill="1" applyBorder="1"/>
    <xf numFmtId="164" fontId="3" fillId="3" borderId="14" xfId="0" applyNumberFormat="1" applyFont="1" applyFill="1" applyBorder="1"/>
    <xf numFmtId="166" fontId="3" fillId="3" borderId="18" xfId="0" applyNumberFormat="1" applyFont="1" applyFill="1" applyBorder="1"/>
    <xf numFmtId="49" fontId="11" fillId="0" borderId="1" xfId="0" applyNumberFormat="1" applyFont="1" applyFill="1" applyBorder="1" applyAlignment="1"/>
    <xf numFmtId="49" fontId="11" fillId="0" borderId="11" xfId="0" applyNumberFormat="1" applyFont="1" applyFill="1" applyBorder="1" applyAlignment="1"/>
    <xf numFmtId="49" fontId="11" fillId="0" borderId="11" xfId="0" applyNumberFormat="1" applyFont="1" applyFill="1" applyBorder="1" applyAlignment="1" applyProtection="1">
      <protection locked="0"/>
    </xf>
    <xf numFmtId="164" fontId="3" fillId="3" borderId="4" xfId="0" applyNumberFormat="1" applyFont="1" applyFill="1" applyBorder="1" applyAlignment="1">
      <alignment horizontal="right"/>
    </xf>
    <xf numFmtId="164" fontId="11" fillId="2" borderId="12" xfId="0" applyNumberFormat="1" applyFont="1" applyFill="1" applyBorder="1" applyAlignment="1">
      <alignment horizontal="left" wrapText="1"/>
    </xf>
    <xf numFmtId="164" fontId="11" fillId="2" borderId="12" xfId="0" applyNumberFormat="1" applyFont="1" applyFill="1" applyBorder="1" applyAlignment="1">
      <alignment horizontal="left"/>
    </xf>
    <xf numFmtId="164" fontId="3" fillId="3" borderId="16" xfId="0" applyNumberFormat="1" applyFont="1" applyFill="1" applyBorder="1" applyAlignment="1">
      <alignment horizontal="left" vertical="center" indent="3"/>
    </xf>
    <xf numFmtId="164" fontId="11" fillId="2" borderId="20" xfId="0" applyNumberFormat="1" applyFont="1" applyFill="1" applyBorder="1" applyAlignment="1">
      <alignment horizontal="left"/>
    </xf>
    <xf numFmtId="49" fontId="11" fillId="0" borderId="0" xfId="0" applyNumberFormat="1" applyFont="1" applyFill="1" applyBorder="1" applyAlignment="1"/>
    <xf numFmtId="0" fontId="12" fillId="2" borderId="12" xfId="0" applyFont="1" applyFill="1" applyBorder="1" applyAlignment="1">
      <alignment horizontal="center" vertical="center"/>
    </xf>
    <xf numFmtId="164" fontId="7" fillId="0" borderId="10" xfId="0" applyNumberFormat="1" applyFont="1" applyBorder="1" applyAlignment="1" applyProtection="1">
      <alignment horizontal="center"/>
      <protection locked="0"/>
    </xf>
    <xf numFmtId="164" fontId="11" fillId="2" borderId="12" xfId="0" applyNumberFormat="1" applyFont="1" applyFill="1" applyBorder="1" applyAlignment="1">
      <alignment horizontal="left"/>
    </xf>
    <xf numFmtId="164" fontId="3" fillId="3" borderId="6" xfId="0" applyNumberFormat="1" applyFont="1" applyFill="1" applyBorder="1"/>
    <xf numFmtId="167" fontId="7" fillId="0" borderId="5" xfId="1" applyNumberFormat="1" applyFont="1" applyBorder="1"/>
    <xf numFmtId="167" fontId="7" fillId="0" borderId="5" xfId="1" applyNumberFormat="1" applyFont="1" applyBorder="1" applyProtection="1">
      <protection locked="0"/>
    </xf>
    <xf numFmtId="167" fontId="3" fillId="2" borderId="21" xfId="1" applyNumberFormat="1" applyFont="1" applyFill="1" applyBorder="1"/>
    <xf numFmtId="167" fontId="7" fillId="3" borderId="5" xfId="0" applyNumberFormat="1" applyFont="1" applyFill="1" applyBorder="1"/>
    <xf numFmtId="167" fontId="3" fillId="2" borderId="9" xfId="1" applyNumberFormat="1" applyFont="1" applyFill="1" applyBorder="1"/>
    <xf numFmtId="167" fontId="3" fillId="3" borderId="14" xfId="1" applyNumberFormat="1" applyFont="1" applyFill="1" applyBorder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15" fillId="0" borderId="0" xfId="0" applyNumberFormat="1" applyFont="1" applyAlignment="1">
      <alignment horizontal="center" vertical="top"/>
    </xf>
    <xf numFmtId="0" fontId="10" fillId="0" borderId="0" xfId="0" applyFont="1" applyAlignment="1"/>
    <xf numFmtId="0" fontId="0" fillId="0" borderId="0" xfId="0" applyAlignment="1"/>
    <xf numFmtId="164" fontId="3" fillId="3" borderId="15" xfId="0" applyNumberFormat="1" applyFont="1" applyFill="1" applyBorder="1" applyAlignment="1">
      <alignment horizontal="left" vertical="center" indent="3"/>
    </xf>
    <xf numFmtId="164" fontId="3" fillId="3" borderId="16" xfId="0" applyNumberFormat="1" applyFont="1" applyFill="1" applyBorder="1" applyAlignment="1">
      <alignment horizontal="left" vertical="center" indent="3"/>
    </xf>
    <xf numFmtId="164" fontId="11" fillId="2" borderId="19" xfId="0" applyNumberFormat="1" applyFont="1" applyFill="1" applyBorder="1" applyAlignment="1">
      <alignment horizontal="left"/>
    </xf>
    <xf numFmtId="164" fontId="11" fillId="2" borderId="20" xfId="0" applyNumberFormat="1" applyFont="1" applyFill="1" applyBorder="1" applyAlignment="1">
      <alignment horizontal="left"/>
    </xf>
    <xf numFmtId="164" fontId="11" fillId="2" borderId="6" xfId="0" applyNumberFormat="1" applyFont="1" applyFill="1" applyBorder="1" applyAlignment="1">
      <alignment horizontal="left" wrapText="1"/>
    </xf>
    <xf numFmtId="164" fontId="11" fillId="2" borderId="12" xfId="0" applyNumberFormat="1" applyFont="1" applyFill="1" applyBorder="1" applyAlignment="1">
      <alignment horizontal="left" wrapText="1"/>
    </xf>
    <xf numFmtId="164" fontId="11" fillId="2" borderId="6" xfId="0" applyNumberFormat="1" applyFont="1" applyFill="1" applyBorder="1" applyAlignment="1">
      <alignment horizontal="left"/>
    </xf>
    <xf numFmtId="164" fontId="11" fillId="2" borderId="12" xfId="0" applyNumberFormat="1" applyFont="1" applyFill="1" applyBorder="1" applyAlignment="1">
      <alignment horizontal="left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3" fillId="2" borderId="15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6F5F6"/>
      <color rgb="FF1B9E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B2:I54"/>
  <sheetViews>
    <sheetView tabSelected="1" topLeftCell="A10" zoomScale="130" zoomScaleNormal="130" workbookViewId="0">
      <selection activeCell="D13" sqref="D13"/>
    </sheetView>
  </sheetViews>
  <sheetFormatPr defaultColWidth="9.140625" defaultRowHeight="12.75"/>
  <cols>
    <col min="1" max="1" width="4.140625" style="3" customWidth="1"/>
    <col min="2" max="2" width="4.42578125" style="3" customWidth="1"/>
    <col min="3" max="3" width="45.28515625" style="3" bestFit="1" customWidth="1"/>
    <col min="4" max="4" width="15.140625" style="3" customWidth="1"/>
    <col min="5" max="5" width="12.42578125" style="3" bestFit="1" customWidth="1"/>
    <col min="6" max="6" width="11.42578125" style="3" bestFit="1" customWidth="1"/>
    <col min="7" max="7" width="20.140625" style="3" bestFit="1" customWidth="1"/>
    <col min="8" max="8" width="22.85546875" style="3" bestFit="1" customWidth="1"/>
    <col min="9" max="9" width="15.42578125" style="3" bestFit="1" customWidth="1"/>
    <col min="10" max="16384" width="9.140625" style="3"/>
  </cols>
  <sheetData>
    <row r="2" spans="2:9" ht="10.9" customHeight="1">
      <c r="C2" s="71"/>
      <c r="D2" s="71"/>
      <c r="E2" s="71"/>
      <c r="F2" s="72"/>
      <c r="G2" s="72"/>
      <c r="H2" s="72"/>
      <c r="I2" s="72"/>
    </row>
    <row r="3" spans="2:9" ht="32.450000000000003" customHeight="1">
      <c r="C3" s="73" t="s">
        <v>81</v>
      </c>
      <c r="D3" s="73"/>
      <c r="E3" s="73"/>
      <c r="F3" s="73"/>
      <c r="G3" s="73"/>
      <c r="H3" s="73"/>
      <c r="I3" s="73"/>
    </row>
    <row r="4" spans="2:9" s="4" customFormat="1" ht="22.9" customHeight="1">
      <c r="C4" s="52" t="s">
        <v>79</v>
      </c>
      <c r="D4" s="60"/>
      <c r="E4" s="9"/>
      <c r="F4" s="9"/>
      <c r="G4" s="7"/>
      <c r="H4" s="7"/>
      <c r="I4" s="8"/>
    </row>
    <row r="5" spans="2:9" s="4" customFormat="1" ht="22.9" customHeight="1">
      <c r="C5" s="53" t="s">
        <v>51</v>
      </c>
      <c r="D5" s="60"/>
      <c r="E5" s="9"/>
      <c r="F5" s="9"/>
      <c r="G5" s="9"/>
      <c r="H5" s="9"/>
      <c r="I5" s="10"/>
    </row>
    <row r="6" spans="2:9" s="4" customFormat="1" ht="22.9" customHeight="1">
      <c r="C6" s="54" t="s">
        <v>48</v>
      </c>
      <c r="D6" s="9">
        <f>G52</f>
        <v>0</v>
      </c>
      <c r="F6" s="9"/>
      <c r="G6" s="9"/>
      <c r="H6" s="9"/>
      <c r="I6" s="10"/>
    </row>
    <row r="7" spans="2:9" s="4" customFormat="1" ht="22.9" customHeight="1">
      <c r="C7" s="54" t="s">
        <v>54</v>
      </c>
      <c r="D7" s="9">
        <f>H52</f>
        <v>0</v>
      </c>
      <c r="F7" s="9"/>
      <c r="G7" s="9"/>
      <c r="H7" s="9"/>
      <c r="I7" s="10"/>
    </row>
    <row r="8" spans="2:9" s="4" customFormat="1" ht="22.9" customHeight="1">
      <c r="C8" s="54" t="s">
        <v>55</v>
      </c>
      <c r="D8" s="9">
        <f>D6+D7</f>
        <v>0</v>
      </c>
      <c r="F8" s="9"/>
      <c r="G8" s="9"/>
      <c r="H8" s="9"/>
      <c r="I8" s="10"/>
    </row>
    <row r="9" spans="2:9" ht="19.149999999999999" customHeight="1" thickBot="1">
      <c r="C9" s="5"/>
      <c r="D9" s="5"/>
      <c r="E9" s="2"/>
      <c r="F9" s="1"/>
      <c r="G9" s="1"/>
      <c r="H9" s="1"/>
      <c r="I9" s="6"/>
    </row>
    <row r="10" spans="2:9" ht="56.25" customHeight="1">
      <c r="B10" s="11"/>
      <c r="C10" s="17" t="s">
        <v>0</v>
      </c>
      <c r="D10" s="18" t="s">
        <v>56</v>
      </c>
      <c r="E10" s="18" t="s">
        <v>19</v>
      </c>
      <c r="F10" s="20" t="s">
        <v>20</v>
      </c>
      <c r="G10" s="18" t="s">
        <v>16</v>
      </c>
      <c r="H10" s="18" t="s">
        <v>75</v>
      </c>
      <c r="I10" s="19" t="s">
        <v>12</v>
      </c>
    </row>
    <row r="11" spans="2:9" ht="19.149999999999999" customHeight="1">
      <c r="B11" s="25">
        <v>1</v>
      </c>
      <c r="C11" s="26">
        <v>2</v>
      </c>
      <c r="D11" s="61"/>
      <c r="E11" s="27">
        <v>3</v>
      </c>
      <c r="F11" s="28">
        <v>4</v>
      </c>
      <c r="G11" s="27">
        <v>5</v>
      </c>
      <c r="H11" s="27">
        <v>6</v>
      </c>
      <c r="I11" s="27">
        <v>7</v>
      </c>
    </row>
    <row r="12" spans="2:9">
      <c r="B12" s="12">
        <v>1</v>
      </c>
      <c r="C12" s="13" t="s">
        <v>65</v>
      </c>
      <c r="D12" s="13"/>
      <c r="E12" s="14"/>
      <c r="F12" s="15"/>
      <c r="G12" s="16"/>
      <c r="H12" s="16"/>
      <c r="I12" s="16"/>
    </row>
    <row r="13" spans="2:9">
      <c r="B13" s="33" t="s">
        <v>23</v>
      </c>
      <c r="C13" s="30" t="s">
        <v>80</v>
      </c>
      <c r="D13" s="62"/>
      <c r="E13" s="37">
        <v>0</v>
      </c>
      <c r="F13" s="38">
        <v>0</v>
      </c>
      <c r="G13" s="65">
        <f>I13-H13</f>
        <v>0</v>
      </c>
      <c r="H13" s="66">
        <v>0</v>
      </c>
      <c r="I13" s="65">
        <f>E13*F13</f>
        <v>0</v>
      </c>
    </row>
    <row r="14" spans="2:9">
      <c r="B14" s="33" t="s">
        <v>24</v>
      </c>
      <c r="C14" s="30" t="s">
        <v>21</v>
      </c>
      <c r="D14" s="29"/>
      <c r="E14" s="37">
        <v>0</v>
      </c>
      <c r="F14" s="38">
        <v>0</v>
      </c>
      <c r="G14" s="65">
        <f>I14-H14</f>
        <v>0</v>
      </c>
      <c r="H14" s="66">
        <v>0</v>
      </c>
      <c r="I14" s="65">
        <f t="shared" ref="I14:I18" si="0">E14*F14</f>
        <v>0</v>
      </c>
    </row>
    <row r="15" spans="2:9">
      <c r="B15" s="33" t="s">
        <v>25</v>
      </c>
      <c r="C15" s="30" t="s">
        <v>21</v>
      </c>
      <c r="D15" s="29"/>
      <c r="E15" s="37">
        <v>0</v>
      </c>
      <c r="F15" s="38">
        <v>0</v>
      </c>
      <c r="G15" s="65">
        <f>I15-H15</f>
        <v>0</v>
      </c>
      <c r="H15" s="66">
        <v>0</v>
      </c>
      <c r="I15" s="65">
        <f t="shared" si="0"/>
        <v>0</v>
      </c>
    </row>
    <row r="16" spans="2:9">
      <c r="B16" s="33" t="s">
        <v>26</v>
      </c>
      <c r="C16" s="30" t="s">
        <v>21</v>
      </c>
      <c r="D16" s="29"/>
      <c r="E16" s="37">
        <v>0</v>
      </c>
      <c r="F16" s="38">
        <v>0</v>
      </c>
      <c r="G16" s="65">
        <f t="shared" ref="G16:G18" si="1">I16-H16</f>
        <v>0</v>
      </c>
      <c r="H16" s="66">
        <v>0</v>
      </c>
      <c r="I16" s="65">
        <f t="shared" si="0"/>
        <v>0</v>
      </c>
    </row>
    <row r="17" spans="2:9">
      <c r="B17" s="33" t="s">
        <v>27</v>
      </c>
      <c r="C17" s="30" t="s">
        <v>21</v>
      </c>
      <c r="D17" s="30"/>
      <c r="E17" s="37">
        <v>0</v>
      </c>
      <c r="F17" s="38">
        <v>0</v>
      </c>
      <c r="G17" s="65">
        <f t="shared" si="1"/>
        <v>0</v>
      </c>
      <c r="H17" s="66">
        <v>0</v>
      </c>
      <c r="I17" s="65">
        <f t="shared" si="0"/>
        <v>0</v>
      </c>
    </row>
    <row r="18" spans="2:9">
      <c r="B18" s="33" t="s">
        <v>44</v>
      </c>
      <c r="C18" s="30" t="s">
        <v>21</v>
      </c>
      <c r="D18" s="30"/>
      <c r="E18" s="37">
        <v>0</v>
      </c>
      <c r="F18" s="38">
        <v>0</v>
      </c>
      <c r="G18" s="65">
        <f t="shared" si="1"/>
        <v>0</v>
      </c>
      <c r="H18" s="66">
        <v>0</v>
      </c>
      <c r="I18" s="65">
        <f t="shared" si="0"/>
        <v>0</v>
      </c>
    </row>
    <row r="19" spans="2:9" ht="14.45" customHeight="1">
      <c r="B19" s="78" t="s">
        <v>52</v>
      </c>
      <c r="C19" s="79"/>
      <c r="D19" s="59"/>
      <c r="E19" s="39"/>
      <c r="F19" s="40"/>
      <c r="G19" s="67">
        <f>SUM(G13:G18)</f>
        <v>0</v>
      </c>
      <c r="H19" s="67">
        <f t="shared" ref="H19:I19" si="2">SUM(H13:H18)</f>
        <v>0</v>
      </c>
      <c r="I19" s="67">
        <f t="shared" si="2"/>
        <v>0</v>
      </c>
    </row>
    <row r="20" spans="2:9" ht="15" customHeight="1">
      <c r="B20" s="12">
        <v>2</v>
      </c>
      <c r="C20" s="13" t="s">
        <v>1</v>
      </c>
      <c r="D20" s="13"/>
      <c r="E20" s="14"/>
      <c r="F20" s="15"/>
      <c r="G20" s="68"/>
      <c r="H20" s="68"/>
      <c r="I20" s="68"/>
    </row>
    <row r="21" spans="2:9">
      <c r="B21" s="31" t="s">
        <v>28</v>
      </c>
      <c r="C21" s="30" t="s">
        <v>10</v>
      </c>
      <c r="D21" s="29"/>
      <c r="E21" s="41">
        <v>0</v>
      </c>
      <c r="F21" s="38">
        <v>0</v>
      </c>
      <c r="G21" s="65">
        <f>I21-H21</f>
        <v>0</v>
      </c>
      <c r="H21" s="66">
        <v>0</v>
      </c>
      <c r="I21" s="65">
        <f t="shared" ref="I21:I25" si="3">E21*F21</f>
        <v>0</v>
      </c>
    </row>
    <row r="22" spans="2:9">
      <c r="B22" s="31" t="s">
        <v>29</v>
      </c>
      <c r="C22" s="30" t="s">
        <v>11</v>
      </c>
      <c r="D22" s="29"/>
      <c r="E22" s="41">
        <v>0</v>
      </c>
      <c r="F22" s="38">
        <v>0</v>
      </c>
      <c r="G22" s="65">
        <f t="shared" ref="G22:G26" si="4">I22-H22</f>
        <v>0</v>
      </c>
      <c r="H22" s="66">
        <v>0</v>
      </c>
      <c r="I22" s="65">
        <f t="shared" si="3"/>
        <v>0</v>
      </c>
    </row>
    <row r="23" spans="2:9">
      <c r="B23" s="31" t="s">
        <v>30</v>
      </c>
      <c r="C23" s="30" t="s">
        <v>21</v>
      </c>
      <c r="D23" s="29"/>
      <c r="E23" s="41">
        <v>0</v>
      </c>
      <c r="F23" s="38">
        <v>0</v>
      </c>
      <c r="G23" s="65">
        <f>I23-H23</f>
        <v>0</v>
      </c>
      <c r="H23" s="66">
        <v>0</v>
      </c>
      <c r="I23" s="65">
        <f t="shared" si="3"/>
        <v>0</v>
      </c>
    </row>
    <row r="24" spans="2:9">
      <c r="B24" s="31" t="s">
        <v>31</v>
      </c>
      <c r="C24" s="30" t="s">
        <v>21</v>
      </c>
      <c r="D24" s="32"/>
      <c r="E24" s="41">
        <v>0</v>
      </c>
      <c r="F24" s="38">
        <v>0</v>
      </c>
      <c r="G24" s="65">
        <f t="shared" si="4"/>
        <v>0</v>
      </c>
      <c r="H24" s="66">
        <v>0</v>
      </c>
      <c r="I24" s="65">
        <f t="shared" si="3"/>
        <v>0</v>
      </c>
    </row>
    <row r="25" spans="2:9">
      <c r="B25" s="31" t="s">
        <v>32</v>
      </c>
      <c r="C25" s="32" t="s">
        <v>21</v>
      </c>
      <c r="D25" s="32"/>
      <c r="E25" s="41">
        <v>0</v>
      </c>
      <c r="F25" s="38">
        <v>0</v>
      </c>
      <c r="G25" s="65">
        <f t="shared" si="4"/>
        <v>0</v>
      </c>
      <c r="H25" s="66">
        <v>0</v>
      </c>
      <c r="I25" s="65">
        <f t="shared" si="3"/>
        <v>0</v>
      </c>
    </row>
    <row r="26" spans="2:9">
      <c r="B26" s="31" t="s">
        <v>45</v>
      </c>
      <c r="C26" s="32" t="s">
        <v>21</v>
      </c>
      <c r="D26" s="32"/>
      <c r="E26" s="41">
        <v>0</v>
      </c>
      <c r="F26" s="38">
        <v>0</v>
      </c>
      <c r="G26" s="65">
        <f t="shared" si="4"/>
        <v>0</v>
      </c>
      <c r="H26" s="66">
        <v>0</v>
      </c>
      <c r="I26" s="65">
        <f t="shared" ref="I26" si="5">E26*F26</f>
        <v>0</v>
      </c>
    </row>
    <row r="27" spans="2:9" ht="14.45" customHeight="1">
      <c r="B27" s="80" t="s">
        <v>2</v>
      </c>
      <c r="C27" s="81"/>
      <c r="D27" s="56"/>
      <c r="E27" s="42"/>
      <c r="F27" s="43"/>
      <c r="G27" s="69">
        <f>SUM(G21:G26)</f>
        <v>0</v>
      </c>
      <c r="H27" s="69">
        <f>SUM(H21:H26)</f>
        <v>0</v>
      </c>
      <c r="I27" s="69">
        <f>SUM(I21:I26)</f>
        <v>0</v>
      </c>
    </row>
    <row r="28" spans="2:9" ht="16.5" customHeight="1">
      <c r="B28" s="12">
        <v>3</v>
      </c>
      <c r="C28" s="13" t="s">
        <v>3</v>
      </c>
      <c r="D28" s="13"/>
      <c r="E28" s="14"/>
      <c r="F28" s="15"/>
      <c r="G28" s="68"/>
      <c r="H28" s="68"/>
      <c r="I28" s="68"/>
    </row>
    <row r="29" spans="2:9">
      <c r="B29" s="33" t="s">
        <v>33</v>
      </c>
      <c r="C29" s="30" t="s">
        <v>4</v>
      </c>
      <c r="D29" s="29"/>
      <c r="E29" s="41">
        <v>0</v>
      </c>
      <c r="F29" s="38">
        <v>0</v>
      </c>
      <c r="G29" s="65">
        <f t="shared" ref="G29:G32" si="6">I29-H29</f>
        <v>0</v>
      </c>
      <c r="H29" s="66">
        <v>0</v>
      </c>
      <c r="I29" s="65">
        <f t="shared" ref="I29:I32" si="7">E29*F29</f>
        <v>0</v>
      </c>
    </row>
    <row r="30" spans="2:9">
      <c r="B30" s="33" t="s">
        <v>34</v>
      </c>
      <c r="C30" s="30" t="s">
        <v>37</v>
      </c>
      <c r="D30" s="29"/>
      <c r="E30" s="41">
        <v>0</v>
      </c>
      <c r="F30" s="38">
        <v>0</v>
      </c>
      <c r="G30" s="65">
        <f t="shared" si="6"/>
        <v>0</v>
      </c>
      <c r="H30" s="66">
        <v>0</v>
      </c>
      <c r="I30" s="65">
        <f t="shared" si="7"/>
        <v>0</v>
      </c>
    </row>
    <row r="31" spans="2:9">
      <c r="B31" s="33" t="s">
        <v>35</v>
      </c>
      <c r="C31" s="30" t="s">
        <v>5</v>
      </c>
      <c r="D31" s="29"/>
      <c r="E31" s="41">
        <v>0</v>
      </c>
      <c r="F31" s="38">
        <v>0</v>
      </c>
      <c r="G31" s="65">
        <f t="shared" si="6"/>
        <v>0</v>
      </c>
      <c r="H31" s="66">
        <v>0</v>
      </c>
      <c r="I31" s="65">
        <f t="shared" si="7"/>
        <v>0</v>
      </c>
    </row>
    <row r="32" spans="2:9">
      <c r="B32" s="33" t="s">
        <v>36</v>
      </c>
      <c r="C32" s="32" t="s">
        <v>22</v>
      </c>
      <c r="D32" s="32"/>
      <c r="E32" s="41">
        <v>0</v>
      </c>
      <c r="F32" s="38">
        <v>0</v>
      </c>
      <c r="G32" s="65">
        <f t="shared" si="6"/>
        <v>0</v>
      </c>
      <c r="H32" s="66">
        <v>0</v>
      </c>
      <c r="I32" s="65">
        <f t="shared" si="7"/>
        <v>0</v>
      </c>
    </row>
    <row r="33" spans="2:9">
      <c r="B33" s="33" t="s">
        <v>38</v>
      </c>
      <c r="C33" s="32" t="s">
        <v>22</v>
      </c>
      <c r="D33" s="32"/>
      <c r="E33" s="41">
        <v>0</v>
      </c>
      <c r="F33" s="38">
        <v>0</v>
      </c>
      <c r="G33" s="65">
        <f>I33-H33</f>
        <v>0</v>
      </c>
      <c r="H33" s="66">
        <v>0</v>
      </c>
      <c r="I33" s="65">
        <f t="shared" ref="I33" si="8">E33*F33</f>
        <v>0</v>
      </c>
    </row>
    <row r="34" spans="2:9" ht="14.45" customHeight="1">
      <c r="B34" s="82" t="s">
        <v>6</v>
      </c>
      <c r="C34" s="83"/>
      <c r="D34" s="57"/>
      <c r="E34" s="42"/>
      <c r="F34" s="44"/>
      <c r="G34" s="69">
        <f>SUM(G29:G33)</f>
        <v>0</v>
      </c>
      <c r="H34" s="69">
        <f>SUM(H29:H33)</f>
        <v>0</v>
      </c>
      <c r="I34" s="69">
        <f>SUM(I29:I33)</f>
        <v>0</v>
      </c>
    </row>
    <row r="35" spans="2:9" ht="14.45" customHeight="1">
      <c r="B35" s="55">
        <v>5</v>
      </c>
      <c r="C35" s="13" t="s">
        <v>57</v>
      </c>
      <c r="D35" s="13"/>
      <c r="E35" s="14"/>
      <c r="F35" s="15"/>
      <c r="G35" s="68"/>
      <c r="H35" s="68"/>
      <c r="I35" s="68"/>
    </row>
    <row r="36" spans="2:9" ht="14.45" customHeight="1">
      <c r="B36" s="33" t="s">
        <v>39</v>
      </c>
      <c r="C36" s="32" t="s">
        <v>8</v>
      </c>
      <c r="D36" s="29"/>
      <c r="E36" s="41">
        <v>0</v>
      </c>
      <c r="F36" s="38">
        <v>0</v>
      </c>
      <c r="G36" s="65">
        <f t="shared" ref="G36:G40" si="9">I36-H36</f>
        <v>0</v>
      </c>
      <c r="H36" s="66">
        <v>0</v>
      </c>
      <c r="I36" s="65">
        <f t="shared" ref="I36:I40" si="10">E36*F36</f>
        <v>0</v>
      </c>
    </row>
    <row r="37" spans="2:9" ht="14.45" customHeight="1">
      <c r="B37" s="33" t="s">
        <v>40</v>
      </c>
      <c r="C37" s="32" t="s">
        <v>9</v>
      </c>
      <c r="D37" s="29"/>
      <c r="E37" s="41">
        <v>0</v>
      </c>
      <c r="F37" s="38">
        <v>0</v>
      </c>
      <c r="G37" s="65">
        <f t="shared" si="9"/>
        <v>0</v>
      </c>
      <c r="H37" s="66">
        <v>0</v>
      </c>
      <c r="I37" s="65">
        <f t="shared" si="10"/>
        <v>0</v>
      </c>
    </row>
    <row r="38" spans="2:9" ht="14.45" customHeight="1">
      <c r="B38" s="33" t="s">
        <v>41</v>
      </c>
      <c r="C38" s="32" t="s">
        <v>50</v>
      </c>
      <c r="D38" s="29"/>
      <c r="E38" s="41">
        <v>0</v>
      </c>
      <c r="F38" s="38">
        <v>0</v>
      </c>
      <c r="G38" s="65">
        <f t="shared" si="9"/>
        <v>0</v>
      </c>
      <c r="H38" s="66">
        <v>0</v>
      </c>
      <c r="I38" s="65">
        <f t="shared" si="10"/>
        <v>0</v>
      </c>
    </row>
    <row r="39" spans="2:9" ht="14.45" customHeight="1">
      <c r="B39" s="33" t="s">
        <v>42</v>
      </c>
      <c r="C39" s="32" t="s">
        <v>59</v>
      </c>
      <c r="D39" s="29"/>
      <c r="E39" s="41">
        <v>0</v>
      </c>
      <c r="F39" s="38">
        <v>0</v>
      </c>
      <c r="G39" s="65">
        <f t="shared" si="9"/>
        <v>0</v>
      </c>
      <c r="H39" s="66">
        <v>0</v>
      </c>
      <c r="I39" s="65">
        <f t="shared" si="10"/>
        <v>0</v>
      </c>
    </row>
    <row r="40" spans="2:9" ht="14.45" customHeight="1">
      <c r="B40" s="33" t="s">
        <v>43</v>
      </c>
      <c r="C40" s="32" t="s">
        <v>21</v>
      </c>
      <c r="D40" s="29"/>
      <c r="E40" s="41">
        <v>0</v>
      </c>
      <c r="F40" s="38">
        <v>0</v>
      </c>
      <c r="G40" s="65">
        <f t="shared" si="9"/>
        <v>0</v>
      </c>
      <c r="H40" s="66">
        <v>0</v>
      </c>
      <c r="I40" s="65">
        <f t="shared" si="10"/>
        <v>0</v>
      </c>
    </row>
    <row r="41" spans="2:9" ht="14.45" customHeight="1">
      <c r="B41" s="82" t="s">
        <v>66</v>
      </c>
      <c r="C41" s="83"/>
      <c r="D41" s="63"/>
      <c r="E41" s="45"/>
      <c r="F41" s="44"/>
      <c r="G41" s="69">
        <f>SUM(G36:G40)</f>
        <v>0</v>
      </c>
      <c r="H41" s="69">
        <f>SUM(H36:H40)</f>
        <v>0</v>
      </c>
      <c r="I41" s="69">
        <f>SUM(I36:I40)</f>
        <v>0</v>
      </c>
    </row>
    <row r="42" spans="2:9">
      <c r="B42" s="55">
        <v>6</v>
      </c>
      <c r="C42" s="13" t="s">
        <v>47</v>
      </c>
      <c r="D42" s="13"/>
      <c r="E42" s="14"/>
      <c r="F42" s="15"/>
      <c r="G42" s="68"/>
      <c r="H42" s="68"/>
      <c r="I42" s="68"/>
    </row>
    <row r="43" spans="2:9">
      <c r="B43" s="33" t="s">
        <v>46</v>
      </c>
      <c r="C43" s="30" t="s">
        <v>49</v>
      </c>
      <c r="D43" s="29"/>
      <c r="E43" s="41">
        <v>0</v>
      </c>
      <c r="F43" s="38">
        <v>0</v>
      </c>
      <c r="G43" s="65">
        <f t="shared" ref="G43:G45" si="11">I43-H43</f>
        <v>0</v>
      </c>
      <c r="H43" s="66">
        <v>0</v>
      </c>
      <c r="I43" s="65">
        <f t="shared" ref="I43:I45" si="12">E43*F43</f>
        <v>0</v>
      </c>
    </row>
    <row r="44" spans="2:9">
      <c r="B44" s="33" t="s">
        <v>60</v>
      </c>
      <c r="C44" s="30" t="s">
        <v>7</v>
      </c>
      <c r="D44" s="29"/>
      <c r="E44" s="41">
        <v>0</v>
      </c>
      <c r="F44" s="38">
        <v>0</v>
      </c>
      <c r="G44" s="65">
        <f t="shared" si="11"/>
        <v>0</v>
      </c>
      <c r="H44" s="66">
        <v>0</v>
      </c>
      <c r="I44" s="65">
        <f t="shared" si="12"/>
        <v>0</v>
      </c>
    </row>
    <row r="45" spans="2:9">
      <c r="B45" s="33" t="s">
        <v>61</v>
      </c>
      <c r="C45" s="32" t="s">
        <v>22</v>
      </c>
      <c r="D45" s="32"/>
      <c r="E45" s="41">
        <v>0</v>
      </c>
      <c r="F45" s="38">
        <v>0</v>
      </c>
      <c r="G45" s="65">
        <f t="shared" si="11"/>
        <v>0</v>
      </c>
      <c r="H45" s="66">
        <v>0</v>
      </c>
      <c r="I45" s="65">
        <f t="shared" si="12"/>
        <v>0</v>
      </c>
    </row>
    <row r="46" spans="2:9">
      <c r="B46" s="33" t="s">
        <v>62</v>
      </c>
      <c r="C46" s="32" t="s">
        <v>22</v>
      </c>
      <c r="D46" s="32"/>
      <c r="E46" s="41">
        <v>0</v>
      </c>
      <c r="F46" s="38">
        <v>0</v>
      </c>
      <c r="G46" s="65">
        <f t="shared" ref="G46:G47" si="13">I46-H46</f>
        <v>0</v>
      </c>
      <c r="H46" s="66">
        <v>0</v>
      </c>
      <c r="I46" s="65">
        <f t="shared" ref="I46:I47" si="14">E46*F46</f>
        <v>0</v>
      </c>
    </row>
    <row r="47" spans="2:9">
      <c r="B47" s="34" t="s">
        <v>63</v>
      </c>
      <c r="C47" s="32" t="s">
        <v>22</v>
      </c>
      <c r="D47" s="32"/>
      <c r="E47" s="41">
        <v>0</v>
      </c>
      <c r="F47" s="38">
        <v>0</v>
      </c>
      <c r="G47" s="65">
        <f t="shared" si="13"/>
        <v>0</v>
      </c>
      <c r="H47" s="66">
        <v>0</v>
      </c>
      <c r="I47" s="65">
        <f t="shared" si="14"/>
        <v>0</v>
      </c>
    </row>
    <row r="48" spans="2:9" ht="14.45" customHeight="1">
      <c r="B48" s="21" t="s">
        <v>53</v>
      </c>
      <c r="C48" s="22"/>
      <c r="D48" s="22"/>
      <c r="E48" s="45"/>
      <c r="F48" s="46"/>
      <c r="G48" s="69">
        <f>SUM(G43:G47)</f>
        <v>0</v>
      </c>
      <c r="H48" s="69">
        <f>SUM(H43:H47)</f>
        <v>0</v>
      </c>
      <c r="I48" s="69">
        <f>SUM(I43:I47)</f>
        <v>0</v>
      </c>
    </row>
    <row r="49" spans="2:9">
      <c r="B49" s="12">
        <v>7</v>
      </c>
      <c r="C49" s="13" t="s">
        <v>13</v>
      </c>
      <c r="D49" s="13"/>
      <c r="E49" s="14"/>
      <c r="F49" s="15"/>
      <c r="G49" s="68"/>
      <c r="H49" s="68"/>
      <c r="I49" s="68"/>
    </row>
    <row r="50" spans="2:9">
      <c r="B50" s="36" t="s">
        <v>64</v>
      </c>
      <c r="C50" s="35" t="s">
        <v>77</v>
      </c>
      <c r="D50" s="35"/>
      <c r="E50" s="47">
        <v>0</v>
      </c>
      <c r="F50" s="38">
        <v>0</v>
      </c>
      <c r="G50" s="65">
        <f>I50-H50</f>
        <v>0</v>
      </c>
      <c r="H50" s="66">
        <v>0</v>
      </c>
      <c r="I50" s="65">
        <f t="shared" ref="I50" si="15">E50*F50</f>
        <v>0</v>
      </c>
    </row>
    <row r="51" spans="2:9" ht="15" customHeight="1" thickBot="1">
      <c r="B51" s="23" t="s">
        <v>14</v>
      </c>
      <c r="C51" s="24"/>
      <c r="D51" s="24"/>
      <c r="E51" s="48"/>
      <c r="F51" s="49"/>
      <c r="G51" s="69">
        <f>G50</f>
        <v>0</v>
      </c>
      <c r="H51" s="69">
        <f>H50</f>
        <v>0</v>
      </c>
      <c r="I51" s="69">
        <f t="shared" ref="I51" si="16">I50</f>
        <v>0</v>
      </c>
    </row>
    <row r="52" spans="2:9" ht="28.9" customHeight="1" thickBot="1">
      <c r="B52" s="76" t="s">
        <v>18</v>
      </c>
      <c r="C52" s="77"/>
      <c r="D52" s="58"/>
      <c r="E52" s="50"/>
      <c r="F52" s="51"/>
      <c r="G52" s="70">
        <f>SUM(G51,G48,G41,G34,G27,G19)</f>
        <v>0</v>
      </c>
      <c r="H52" s="70">
        <f>SUM(H51,H48,H41,H34,H27,H19)</f>
        <v>0</v>
      </c>
      <c r="I52" s="70">
        <f>SUM(I51,I48,I41,I34,I27,I19)</f>
        <v>0</v>
      </c>
    </row>
    <row r="53" spans="2:9" ht="15">
      <c r="C53" s="74" t="s">
        <v>76</v>
      </c>
      <c r="D53" s="74"/>
      <c r="E53" s="75"/>
      <c r="F53" s="75"/>
      <c r="G53" s="75"/>
      <c r="H53" s="75"/>
      <c r="I53" s="75"/>
    </row>
    <row r="54" spans="2:9" ht="15">
      <c r="C54" s="74" t="s">
        <v>15</v>
      </c>
      <c r="D54" s="74"/>
      <c r="E54" s="75"/>
      <c r="F54" s="75"/>
      <c r="G54" s="75"/>
      <c r="H54" s="75"/>
      <c r="I54" s="75"/>
    </row>
  </sheetData>
  <sheetProtection insertRows="0" deleteRows="0"/>
  <mergeCells count="9">
    <mergeCell ref="C2:I2"/>
    <mergeCell ref="C3:I3"/>
    <mergeCell ref="C54:I54"/>
    <mergeCell ref="B52:C52"/>
    <mergeCell ref="B19:C19"/>
    <mergeCell ref="B27:C27"/>
    <mergeCell ref="B34:C34"/>
    <mergeCell ref="B41:C41"/>
    <mergeCell ref="C53:I5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B47"/>
  <sheetViews>
    <sheetView topLeftCell="A43" workbookViewId="0">
      <selection activeCell="B60" sqref="B60"/>
    </sheetView>
  </sheetViews>
  <sheetFormatPr defaultRowHeight="15"/>
  <cols>
    <col min="1" max="1" width="4.42578125" customWidth="1"/>
    <col min="2" max="2" width="74.42578125" customWidth="1"/>
  </cols>
  <sheetData>
    <row r="1" spans="1:2" ht="15.75" thickBot="1">
      <c r="A1" s="96" t="s">
        <v>69</v>
      </c>
      <c r="B1" s="97"/>
    </row>
    <row r="2" spans="1:2" ht="15.75" thickBot="1">
      <c r="A2" s="12">
        <v>1</v>
      </c>
      <c r="B2" s="13" t="s">
        <v>65</v>
      </c>
    </row>
    <row r="3" spans="1:2" ht="14.45" customHeight="1">
      <c r="A3" s="95" t="s">
        <v>68</v>
      </c>
      <c r="B3" s="93"/>
    </row>
    <row r="4" spans="1:2">
      <c r="A4" s="92"/>
      <c r="B4" s="94"/>
    </row>
    <row r="5" spans="1:2">
      <c r="A5" s="92"/>
      <c r="B5" s="94"/>
    </row>
    <row r="6" spans="1:2" ht="17.100000000000001" customHeight="1">
      <c r="A6" s="92"/>
      <c r="B6" s="94"/>
    </row>
    <row r="7" spans="1:2">
      <c r="A7" s="92"/>
      <c r="B7" s="94"/>
    </row>
    <row r="8" spans="1:2" ht="95.1" customHeight="1" thickBot="1">
      <c r="A8" s="98"/>
      <c r="B8" s="99"/>
    </row>
    <row r="9" spans="1:2" ht="15.75" thickBot="1">
      <c r="A9" s="12">
        <v>2</v>
      </c>
      <c r="B9" s="13" t="s">
        <v>1</v>
      </c>
    </row>
    <row r="10" spans="1:2" ht="14.45" customHeight="1">
      <c r="A10" s="95" t="s">
        <v>70</v>
      </c>
      <c r="B10" s="93"/>
    </row>
    <row r="11" spans="1:2">
      <c r="A11" s="92"/>
      <c r="B11" s="94"/>
    </row>
    <row r="12" spans="1:2">
      <c r="A12" s="92"/>
      <c r="B12" s="94"/>
    </row>
    <row r="13" spans="1:2">
      <c r="A13" s="92"/>
      <c r="B13" s="94"/>
    </row>
    <row r="14" spans="1:2">
      <c r="A14" s="92"/>
      <c r="B14" s="94"/>
    </row>
    <row r="15" spans="1:2" ht="15.75" thickBot="1">
      <c r="A15" s="92"/>
      <c r="B15" s="99"/>
    </row>
    <row r="16" spans="1:2" ht="15.75" thickBot="1">
      <c r="A16" s="64">
        <v>3</v>
      </c>
      <c r="B16" s="13" t="s">
        <v>3</v>
      </c>
    </row>
    <row r="17" spans="1:2" ht="14.45" customHeight="1">
      <c r="A17" s="92" t="s">
        <v>71</v>
      </c>
      <c r="B17" s="93"/>
    </row>
    <row r="18" spans="1:2">
      <c r="A18" s="92"/>
      <c r="B18" s="94"/>
    </row>
    <row r="19" spans="1:2">
      <c r="A19" s="92"/>
      <c r="B19" s="94"/>
    </row>
    <row r="20" spans="1:2">
      <c r="A20" s="92"/>
      <c r="B20" s="94"/>
    </row>
    <row r="21" spans="1:2">
      <c r="A21" s="92"/>
      <c r="B21" s="94"/>
    </row>
    <row r="22" spans="1:2" ht="15.75" thickBot="1">
      <c r="A22" s="12">
        <v>4</v>
      </c>
      <c r="B22" s="13" t="s">
        <v>58</v>
      </c>
    </row>
    <row r="23" spans="1:2" ht="14.45" customHeight="1">
      <c r="A23" s="95" t="s">
        <v>67</v>
      </c>
      <c r="B23" s="93"/>
    </row>
    <row r="24" spans="1:2">
      <c r="A24" s="92"/>
      <c r="B24" s="94"/>
    </row>
    <row r="25" spans="1:2">
      <c r="A25" s="92"/>
      <c r="B25" s="94"/>
    </row>
    <row r="26" spans="1:2">
      <c r="A26" s="92"/>
      <c r="B26" s="94"/>
    </row>
    <row r="27" spans="1:2">
      <c r="A27" s="92"/>
      <c r="B27" s="94"/>
    </row>
    <row r="28" spans="1:2">
      <c r="A28" s="92"/>
      <c r="B28" s="94"/>
    </row>
    <row r="29" spans="1:2" ht="15.75" thickBot="1">
      <c r="A29" s="55">
        <v>5</v>
      </c>
      <c r="B29" s="13" t="s">
        <v>57</v>
      </c>
    </row>
    <row r="30" spans="1:2">
      <c r="A30" s="95" t="s">
        <v>72</v>
      </c>
      <c r="B30" s="93"/>
    </row>
    <row r="31" spans="1:2">
      <c r="A31" s="92"/>
      <c r="B31" s="94"/>
    </row>
    <row r="32" spans="1:2">
      <c r="A32" s="92"/>
      <c r="B32" s="94"/>
    </row>
    <row r="33" spans="1:2">
      <c r="A33" s="92"/>
      <c r="B33" s="94"/>
    </row>
    <row r="34" spans="1:2">
      <c r="A34" s="92"/>
      <c r="B34" s="94"/>
    </row>
    <row r="35" spans="1:2" ht="15.75" thickBot="1">
      <c r="A35" s="55">
        <v>6</v>
      </c>
      <c r="B35" s="13" t="s">
        <v>47</v>
      </c>
    </row>
    <row r="36" spans="1:2" ht="14.45" customHeight="1">
      <c r="A36" s="95" t="s">
        <v>73</v>
      </c>
      <c r="B36" s="93"/>
    </row>
    <row r="37" spans="1:2">
      <c r="A37" s="92"/>
      <c r="B37" s="94"/>
    </row>
    <row r="38" spans="1:2">
      <c r="A38" s="92"/>
      <c r="B38" s="94"/>
    </row>
    <row r="39" spans="1:2">
      <c r="A39" s="92"/>
      <c r="B39" s="94"/>
    </row>
    <row r="40" spans="1:2" ht="117" customHeight="1">
      <c r="A40" s="92"/>
      <c r="B40" s="94"/>
    </row>
    <row r="41" spans="1:2" ht="15.75" thickBot="1">
      <c r="A41" s="12">
        <v>7</v>
      </c>
      <c r="B41" s="13" t="s">
        <v>77</v>
      </c>
    </row>
    <row r="42" spans="1:2" ht="99" customHeight="1" thickBot="1">
      <c r="A42" s="84" t="s">
        <v>78</v>
      </c>
      <c r="B42" s="85"/>
    </row>
    <row r="43" spans="1:2" ht="15.75" thickBot="1">
      <c r="A43" s="12"/>
      <c r="B43" s="13" t="s">
        <v>17</v>
      </c>
    </row>
    <row r="44" spans="1:2">
      <c r="A44" s="86" t="s">
        <v>74</v>
      </c>
      <c r="B44" s="87"/>
    </row>
    <row r="45" spans="1:2">
      <c r="A45" s="88"/>
      <c r="B45" s="89"/>
    </row>
    <row r="46" spans="1:2">
      <c r="A46" s="88"/>
      <c r="B46" s="89"/>
    </row>
    <row r="47" spans="1:2" ht="15.75" thickBot="1">
      <c r="A47" s="90"/>
      <c r="B47" s="91"/>
    </row>
  </sheetData>
  <mergeCells count="9">
    <mergeCell ref="A42:B42"/>
    <mergeCell ref="A44:B47"/>
    <mergeCell ref="A17:B21"/>
    <mergeCell ref="A23:B28"/>
    <mergeCell ref="A1:B1"/>
    <mergeCell ref="A3:B8"/>
    <mergeCell ref="A10:B15"/>
    <mergeCell ref="A30:B34"/>
    <mergeCell ref="A36:B40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ქვე-გრანტის დეტალური ბიუჯეტი</vt:lpstr>
      <vt:lpstr>ბიუჯეტის შევსების ინსტრუქცია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admin23</cp:lastModifiedBy>
  <cp:lastPrinted>2020-04-01T10:52:05Z</cp:lastPrinted>
  <dcterms:created xsi:type="dcterms:W3CDTF">2017-08-01T12:55:30Z</dcterms:created>
  <dcterms:modified xsi:type="dcterms:W3CDTF">2021-08-13T15:30:09Z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